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4340"/>
  </bookViews>
  <sheets>
    <sheet name="Sheet3" sheetId="3" r:id="rId1"/>
  </sheets>
  <definedNames>
    <definedName name="_xlnm.Print_Area" localSheetId="0">Sheet3!$A$1:$R$18</definedName>
  </definedNames>
  <calcPr calcId="144525"/>
</workbook>
</file>

<file path=xl/sharedStrings.xml><?xml version="1.0" encoding="utf-8"?>
<sst xmlns="http://schemas.openxmlformats.org/spreadsheetml/2006/main" count="98" uniqueCount="62">
  <si>
    <t xml:space="preserve">   2022年度黑龙江省省直机关和事业单位老职工住房分配货币化补贴第二次公示表</t>
  </si>
  <si>
    <t>2022年度本单位住房分配货币化补贴指标为183696元，单位在规定指标内按轮候制度申报。</t>
  </si>
  <si>
    <t>公示期限：2022年9月12日----2022年9月16日（五个工作日）单位：173442元</t>
  </si>
  <si>
    <t>单位名称</t>
  </si>
  <si>
    <t>单位性质</t>
  </si>
  <si>
    <t>联系人</t>
  </si>
  <si>
    <t>联系电话</t>
  </si>
  <si>
    <t>序号</t>
  </si>
  <si>
    <t>姓名</t>
  </si>
  <si>
    <t>性别</t>
  </si>
  <si>
    <t>职务</t>
  </si>
  <si>
    <t>参加工作时间</t>
  </si>
  <si>
    <t>离退休     时间</t>
  </si>
  <si>
    <t>补贴工龄</t>
  </si>
  <si>
    <t>住房控制使用面积标准(㎡)</t>
  </si>
  <si>
    <t>现住房使用面积(㎡)</t>
  </si>
  <si>
    <t>住房补贴面积</t>
  </si>
  <si>
    <t>单位售房资金</t>
  </si>
  <si>
    <t>财政补贴资金</t>
  </si>
  <si>
    <t>非税收入或其它补贴资金</t>
  </si>
  <si>
    <t>享受住房补贴额度</t>
  </si>
  <si>
    <t>使用面积(㎡)</t>
  </si>
  <si>
    <t>建筑面积(㎡)</t>
  </si>
  <si>
    <t>基准补贴额</t>
  </si>
  <si>
    <t>工龄补贴额</t>
  </si>
  <si>
    <t>应发总补贴额</t>
  </si>
  <si>
    <t>差补单位实发补贴额（94.42 %）</t>
  </si>
  <si>
    <t>万德庆</t>
  </si>
  <si>
    <t>男</t>
  </si>
  <si>
    <t>正处</t>
  </si>
  <si>
    <t>1969.4.1</t>
  </si>
  <si>
    <t>2012.11.1</t>
  </si>
  <si>
    <t>□</t>
  </si>
  <si>
    <t>马晓华</t>
  </si>
  <si>
    <t>女</t>
  </si>
  <si>
    <t>副高</t>
  </si>
  <si>
    <t>1973.6.1</t>
  </si>
  <si>
    <t>2002.7.1</t>
  </si>
  <si>
    <t>田凤兰</t>
  </si>
  <si>
    <t>高级工</t>
  </si>
  <si>
    <t>1974.12.1</t>
  </si>
  <si>
    <t>刘铁伟</t>
  </si>
  <si>
    <t>1975.4.1</t>
  </si>
  <si>
    <t>2013.7.1</t>
  </si>
  <si>
    <t>杨宏光</t>
  </si>
  <si>
    <t>技师</t>
  </si>
  <si>
    <t>1976.7.1</t>
  </si>
  <si>
    <t>万春萍</t>
  </si>
  <si>
    <t>中级</t>
  </si>
  <si>
    <t>1976.8.1</t>
  </si>
  <si>
    <t>2002.1.1</t>
  </si>
  <si>
    <t>本页小计</t>
  </si>
  <si>
    <t xml:space="preserve">                                       </t>
  </si>
  <si>
    <t xml:space="preserve">     </t>
  </si>
  <si>
    <t xml:space="preserve">      </t>
  </si>
  <si>
    <t xml:space="preserve">         </t>
  </si>
  <si>
    <t>总计</t>
  </si>
  <si>
    <t>注：</t>
  </si>
  <si>
    <t>1.对以上公示人员如有情况和问题，可在公示期内反映，反映情况和问题必须实事求是，应签署或告知真实姓名、工作单位      和联系方式；对线索不清的匿名信和匿名电话，公示期间不予受理。
2.面积四舍五入，保留小数点后两位；金额四舍五入，保留整数位。</t>
  </si>
  <si>
    <t>3.公示五个工作日后，报省直机关房改办存档。</t>
  </si>
  <si>
    <t>省直机关房改办</t>
  </si>
  <si>
    <t>举报电话：0451-82628714、0451-82604580</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</si>
</sst>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2">
    <font>
      <sz val="12"/>
      <name val="宋体"/>
      <charset val="134"/>
    </font>
    <font>
      <sz val="20"/>
      <name val="宋体"/>
      <charset val="134"/>
    </font>
    <font>
      <u/>
      <sz val="12"/>
      <name val="宋体"/>
      <charset val="134"/>
    </font>
    <font>
      <sz val="11"/>
      <color theme="1"/>
      <name val="宋体"/>
      <charset val="134"/>
      <scheme val="minor"/>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6500"/>
      <name val="宋体"/>
      <charset val="134"/>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3" fillId="2" borderId="0" applyNumberFormat="0" applyBorder="0" applyAlignment="0" applyProtection="0">
      <alignment vertical="center"/>
    </xf>
    <xf numFmtId="0" fontId="4" fillId="3"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 fillId="4" borderId="0" applyNumberFormat="0" applyBorder="0" applyAlignment="0" applyProtection="0">
      <alignment vertical="center"/>
    </xf>
    <xf numFmtId="0" fontId="5" fillId="5" borderId="0" applyNumberFormat="0" applyBorder="0" applyAlignment="0" applyProtection="0">
      <alignment vertical="center"/>
    </xf>
    <xf numFmtId="43" fontId="0" fillId="0" borderId="0" applyFont="0" applyFill="0" applyBorder="0" applyAlignment="0" applyProtection="0">
      <alignment vertical="center"/>
    </xf>
    <xf numFmtId="0" fontId="6" fillId="6" borderId="0" applyNumberFormat="0" applyBorder="0" applyAlignment="0" applyProtection="0">
      <alignment vertical="center"/>
    </xf>
    <xf numFmtId="0" fontId="7" fillId="0" borderId="0" applyNumberFormat="0" applyFill="0" applyBorder="0" applyAlignment="0" applyProtection="0">
      <alignment vertical="center"/>
    </xf>
    <xf numFmtId="9"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0" fillId="7" borderId="12" applyNumberFormat="0" applyFont="0" applyAlignment="0" applyProtection="0">
      <alignment vertical="center"/>
    </xf>
    <xf numFmtId="0" fontId="6" fillId="8" borderId="0" applyNumberFormat="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13" applyNumberFormat="0" applyFill="0" applyAlignment="0" applyProtection="0">
      <alignment vertical="center"/>
    </xf>
    <xf numFmtId="0" fontId="14" fillId="0" borderId="14" applyNumberFormat="0" applyFill="0" applyAlignment="0" applyProtection="0">
      <alignment vertical="center"/>
    </xf>
    <xf numFmtId="0" fontId="6" fillId="9" borderId="0" applyNumberFormat="0" applyBorder="0" applyAlignment="0" applyProtection="0">
      <alignment vertical="center"/>
    </xf>
    <xf numFmtId="0" fontId="9" fillId="0" borderId="15" applyNumberFormat="0" applyFill="0" applyAlignment="0" applyProtection="0">
      <alignment vertical="center"/>
    </xf>
    <xf numFmtId="0" fontId="6" fillId="10" borderId="0" applyNumberFormat="0" applyBorder="0" applyAlignment="0" applyProtection="0">
      <alignment vertical="center"/>
    </xf>
    <xf numFmtId="0" fontId="15" fillId="11" borderId="16" applyNumberFormat="0" applyAlignment="0" applyProtection="0">
      <alignment vertical="center"/>
    </xf>
    <xf numFmtId="0" fontId="16" fillId="11" borderId="11" applyNumberFormat="0" applyAlignment="0" applyProtection="0">
      <alignment vertical="center"/>
    </xf>
    <xf numFmtId="0" fontId="17" fillId="12" borderId="17" applyNumberFormat="0" applyAlignment="0" applyProtection="0">
      <alignment vertical="center"/>
    </xf>
    <xf numFmtId="0" fontId="3" fillId="13" borderId="0" applyNumberFormat="0" applyBorder="0" applyAlignment="0" applyProtection="0">
      <alignment vertical="center"/>
    </xf>
    <xf numFmtId="0" fontId="6" fillId="14" borderId="0" applyNumberFormat="0" applyBorder="0" applyAlignment="0" applyProtection="0">
      <alignment vertical="center"/>
    </xf>
    <xf numFmtId="0" fontId="18" fillId="0" borderId="18" applyNumberFormat="0" applyFill="0" applyAlignment="0" applyProtection="0">
      <alignment vertical="center"/>
    </xf>
    <xf numFmtId="0" fontId="19" fillId="0" borderId="19" applyNumberFormat="0" applyFill="0" applyAlignment="0" applyProtection="0">
      <alignment vertical="center"/>
    </xf>
    <xf numFmtId="0" fontId="20" fillId="15" borderId="0" applyNumberFormat="0" applyBorder="0" applyAlignment="0" applyProtection="0">
      <alignment vertical="center"/>
    </xf>
    <xf numFmtId="0" fontId="21" fillId="16" borderId="0" applyNumberFormat="0" applyBorder="0" applyAlignment="0" applyProtection="0">
      <alignment vertical="center"/>
    </xf>
    <xf numFmtId="0" fontId="3" fillId="17" borderId="0" applyNumberFormat="0" applyBorder="0" applyAlignment="0" applyProtection="0">
      <alignment vertical="center"/>
    </xf>
    <xf numFmtId="0" fontId="6" fillId="18" borderId="0" applyNumberFormat="0" applyBorder="0" applyAlignment="0" applyProtection="0">
      <alignment vertical="center"/>
    </xf>
    <xf numFmtId="0" fontId="3" fillId="19" borderId="0" applyNumberFormat="0" applyBorder="0" applyAlignment="0" applyProtection="0">
      <alignment vertical="center"/>
    </xf>
    <xf numFmtId="0" fontId="3" fillId="20" borderId="0" applyNumberFormat="0" applyBorder="0" applyAlignment="0" applyProtection="0">
      <alignment vertical="center"/>
    </xf>
    <xf numFmtId="0" fontId="3" fillId="21" borderId="0" applyNumberFormat="0" applyBorder="0" applyAlignment="0" applyProtection="0">
      <alignment vertical="center"/>
    </xf>
    <xf numFmtId="0" fontId="3" fillId="22" borderId="0" applyNumberFormat="0" applyBorder="0" applyAlignment="0" applyProtection="0">
      <alignment vertical="center"/>
    </xf>
    <xf numFmtId="0" fontId="6" fillId="23" borderId="0" applyNumberFormat="0" applyBorder="0" applyAlignment="0" applyProtection="0">
      <alignment vertical="center"/>
    </xf>
    <xf numFmtId="0" fontId="6" fillId="24" borderId="0" applyNumberFormat="0" applyBorder="0" applyAlignment="0" applyProtection="0">
      <alignment vertical="center"/>
    </xf>
    <xf numFmtId="0" fontId="3" fillId="25" borderId="0" applyNumberFormat="0" applyBorder="0" applyAlignment="0" applyProtection="0">
      <alignment vertical="center"/>
    </xf>
    <xf numFmtId="0" fontId="3" fillId="26" borderId="0" applyNumberFormat="0" applyBorder="0" applyAlignment="0" applyProtection="0">
      <alignment vertical="center"/>
    </xf>
    <xf numFmtId="0" fontId="6" fillId="27" borderId="0" applyNumberFormat="0" applyBorder="0" applyAlignment="0" applyProtection="0">
      <alignment vertical="center"/>
    </xf>
    <xf numFmtId="0" fontId="3" fillId="28" borderId="0" applyNumberFormat="0" applyBorder="0" applyAlignment="0" applyProtection="0">
      <alignment vertical="center"/>
    </xf>
    <xf numFmtId="0" fontId="6" fillId="29" borderId="0" applyNumberFormat="0" applyBorder="0" applyAlignment="0" applyProtection="0">
      <alignment vertical="center"/>
    </xf>
    <xf numFmtId="0" fontId="6" fillId="30" borderId="0" applyNumberFormat="0" applyBorder="0" applyAlignment="0" applyProtection="0">
      <alignment vertical="center"/>
    </xf>
    <xf numFmtId="0" fontId="3" fillId="31" borderId="0" applyNumberFormat="0" applyBorder="0" applyAlignment="0" applyProtection="0">
      <alignment vertical="center"/>
    </xf>
    <xf numFmtId="0" fontId="6" fillId="32" borderId="0" applyNumberFormat="0" applyBorder="0" applyAlignment="0" applyProtection="0">
      <alignment vertical="center"/>
    </xf>
  </cellStyleXfs>
  <cellXfs count="28">
    <xf numFmtId="0" fontId="0" fillId="0" borderId="0" xfId="0">
      <alignment vertical="center"/>
    </xf>
    <xf numFmtId="0" fontId="0" fillId="0" borderId="0" xfId="0" applyAlignment="1">
      <alignment vertical="center"/>
    </xf>
    <xf numFmtId="0" fontId="1" fillId="0" borderId="0" xfId="0" applyFont="1" applyAlignment="1">
      <alignment horizontal="center" vertical="center"/>
    </xf>
    <xf numFmtId="0" fontId="0" fillId="0" borderId="0" xfId="0" applyFont="1">
      <alignment vertical="center"/>
    </xf>
    <xf numFmtId="0" fontId="0" fillId="0" borderId="1" xfId="0" applyBorder="1" applyAlignment="1">
      <alignment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2"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2" xfId="0" applyBorder="1" applyAlignment="1">
      <alignment horizontal="center" vertical="center"/>
    </xf>
    <xf numFmtId="0" fontId="0" fillId="0" borderId="2" xfId="0" applyFont="1" applyBorder="1" applyAlignment="1">
      <alignment horizontal="center" vertical="center" wrapText="1"/>
    </xf>
    <xf numFmtId="0" fontId="0" fillId="0" borderId="7" xfId="0" applyFont="1" applyBorder="1" applyAlignment="1">
      <alignment horizontal="center" vertical="center" wrapText="1"/>
    </xf>
    <xf numFmtId="0" fontId="0" fillId="0" borderId="2" xfId="0" applyFont="1" applyBorder="1" applyAlignment="1">
      <alignment horizontal="center" vertical="center"/>
    </xf>
    <xf numFmtId="0" fontId="0" fillId="0" borderId="2" xfId="0" applyFont="1" applyBorder="1" applyAlignment="1">
      <alignment horizontal="center" vertical="center" wrapText="1"/>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0" fillId="0" borderId="0" xfId="0" applyFont="1" applyAlignment="1">
      <alignment vertical="center" wrapText="1"/>
    </xf>
    <xf numFmtId="0" fontId="0" fillId="0" borderId="0" xfId="0" applyFont="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2" fillId="0" borderId="5" xfId="0" applyFont="1" applyBorder="1" applyAlignment="1">
      <alignment horizontal="center" vertical="center"/>
    </xf>
    <xf numFmtId="0" fontId="2" fillId="0" borderId="2" xfId="0" applyFont="1" applyBorder="1" applyAlignment="1">
      <alignment horizontal="center" vertical="center"/>
    </xf>
    <xf numFmtId="0" fontId="0" fillId="0" borderId="10" xfId="0" applyBorder="1" applyAlignment="1">
      <alignment horizontal="center" vertical="center"/>
    </xf>
    <xf numFmtId="0" fontId="0" fillId="0" borderId="2" xfId="0" applyBorder="1" applyAlignment="1">
      <alignment horizontal="left" vertical="center" wrapText="1"/>
    </xf>
    <xf numFmtId="0" fontId="0" fillId="0" borderId="2" xfId="0" applyBorder="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8"/>
  <sheetViews>
    <sheetView tabSelected="1" view="pageBreakPreview" zoomScaleNormal="75" workbookViewId="0">
      <selection activeCell="A1" sqref="A1:R1"/>
    </sheetView>
  </sheetViews>
  <sheetFormatPr defaultColWidth="9" defaultRowHeight="14.25"/>
  <cols>
    <col min="1" max="1" width="5" customWidth="1"/>
    <col min="2" max="2" width="11.25" customWidth="1"/>
    <col min="3" max="3" width="4.375" customWidth="1"/>
    <col min="4" max="4" width="6.875" customWidth="1"/>
    <col min="5" max="5" width="8.75" customWidth="1"/>
    <col min="6" max="6" width="9.375" customWidth="1"/>
    <col min="7" max="7" width="5.875" customWidth="1"/>
    <col min="8" max="8" width="9.875" customWidth="1"/>
    <col min="9" max="9" width="11.5" customWidth="1"/>
    <col min="10" max="10" width="11" customWidth="1"/>
    <col min="11" max="11" width="10.5" customWidth="1"/>
    <col min="12" max="12" width="7.5" customWidth="1"/>
    <col min="13" max="14" width="8" customWidth="1"/>
    <col min="15" max="15" width="12.25" customWidth="1"/>
    <col min="16" max="16" width="12" customWidth="1"/>
    <col min="17" max="17" width="13.375" customWidth="1"/>
    <col min="18" max="18" width="15.625" customWidth="1"/>
  </cols>
  <sheetData>
    <row r="1" ht="25.5" spans="1:18">
      <c r="A1" s="2" t="s">
        <v>0</v>
      </c>
      <c r="B1" s="2"/>
      <c r="C1" s="2"/>
      <c r="D1" s="2"/>
      <c r="E1" s="2"/>
      <c r="F1" s="2"/>
      <c r="G1" s="2"/>
      <c r="H1" s="2"/>
      <c r="I1" s="2"/>
      <c r="J1" s="2"/>
      <c r="K1" s="2"/>
      <c r="L1" s="2"/>
      <c r="M1" s="2"/>
      <c r="N1" s="2"/>
      <c r="O1" s="2"/>
      <c r="P1" s="2"/>
      <c r="Q1" s="2"/>
      <c r="R1" s="2"/>
    </row>
    <row r="3" ht="26.25" customHeight="1" spans="1:18">
      <c r="A3" s="3" t="s">
        <v>1</v>
      </c>
      <c r="B3" s="1"/>
      <c r="E3" s="4"/>
      <c r="M3" s="20" t="s">
        <v>2</v>
      </c>
      <c r="N3" s="20"/>
      <c r="O3" s="20"/>
      <c r="P3" s="20"/>
      <c r="Q3" s="20"/>
      <c r="R3" s="20"/>
    </row>
    <row r="4" ht="48.75" customHeight="1" spans="1:18">
      <c r="A4" s="5" t="s">
        <v>3</v>
      </c>
      <c r="B4" s="5"/>
      <c r="C4" s="6"/>
      <c r="D4" s="7"/>
      <c r="E4" s="7"/>
      <c r="F4" s="7"/>
      <c r="G4" s="8"/>
      <c r="H4" s="5" t="s">
        <v>4</v>
      </c>
      <c r="I4" s="6"/>
      <c r="J4" s="8"/>
      <c r="K4" s="5" t="s">
        <v>5</v>
      </c>
      <c r="L4" s="6"/>
      <c r="M4" s="8"/>
      <c r="N4" s="5" t="s">
        <v>6</v>
      </c>
      <c r="O4" s="6"/>
      <c r="P4" s="7"/>
      <c r="Q4" s="7"/>
      <c r="R4" s="8"/>
    </row>
    <row r="5" ht="37.5" customHeight="1" spans="1:18">
      <c r="A5" s="9" t="s">
        <v>7</v>
      </c>
      <c r="B5" s="9" t="s">
        <v>8</v>
      </c>
      <c r="C5" s="9" t="s">
        <v>9</v>
      </c>
      <c r="D5" s="9" t="s">
        <v>10</v>
      </c>
      <c r="E5" s="10" t="s">
        <v>11</v>
      </c>
      <c r="F5" s="9" t="s">
        <v>12</v>
      </c>
      <c r="G5" s="9" t="s">
        <v>13</v>
      </c>
      <c r="H5" s="9" t="s">
        <v>14</v>
      </c>
      <c r="I5" s="9" t="s">
        <v>15</v>
      </c>
      <c r="J5" s="15" t="s">
        <v>16</v>
      </c>
      <c r="K5" s="15"/>
      <c r="L5" s="10" t="s">
        <v>17</v>
      </c>
      <c r="M5" s="10" t="s">
        <v>18</v>
      </c>
      <c r="N5" s="10" t="s">
        <v>19</v>
      </c>
      <c r="O5" s="21" t="s">
        <v>20</v>
      </c>
      <c r="P5" s="22"/>
      <c r="Q5" s="22"/>
      <c r="R5" s="25"/>
    </row>
    <row r="6" ht="33.75" customHeight="1" spans="1:18">
      <c r="A6" s="9"/>
      <c r="B6" s="9"/>
      <c r="C6" s="9"/>
      <c r="D6" s="9"/>
      <c r="E6" s="11"/>
      <c r="F6" s="9"/>
      <c r="G6" s="9"/>
      <c r="H6" s="9"/>
      <c r="I6" s="9"/>
      <c r="J6" s="13" t="s">
        <v>21</v>
      </c>
      <c r="K6" s="9" t="s">
        <v>22</v>
      </c>
      <c r="L6" s="11"/>
      <c r="M6" s="11"/>
      <c r="N6" s="11"/>
      <c r="O6" s="5" t="s">
        <v>23</v>
      </c>
      <c r="P6" s="5" t="s">
        <v>24</v>
      </c>
      <c r="Q6" s="5" t="s">
        <v>25</v>
      </c>
      <c r="R6" s="26" t="s">
        <v>26</v>
      </c>
    </row>
    <row r="7" ht="28.5" customHeight="1" spans="1:18">
      <c r="A7" s="12">
        <v>1</v>
      </c>
      <c r="B7" s="13" t="s">
        <v>27</v>
      </c>
      <c r="C7" s="13" t="s">
        <v>28</v>
      </c>
      <c r="D7" s="13" t="s">
        <v>29</v>
      </c>
      <c r="E7" s="14" t="s">
        <v>30</v>
      </c>
      <c r="F7" s="15" t="s">
        <v>31</v>
      </c>
      <c r="G7" s="16">
        <v>25</v>
      </c>
      <c r="H7" s="16">
        <v>120</v>
      </c>
      <c r="I7" s="16">
        <v>64.57</v>
      </c>
      <c r="J7" s="13">
        <v>15.43</v>
      </c>
      <c r="K7" s="16">
        <v>23.15</v>
      </c>
      <c r="L7" s="5" t="s">
        <v>32</v>
      </c>
      <c r="M7" s="5" t="s">
        <v>32</v>
      </c>
      <c r="N7" s="5" t="s">
        <v>32</v>
      </c>
      <c r="O7" s="12">
        <v>825</v>
      </c>
      <c r="P7" s="12">
        <v>162.5</v>
      </c>
      <c r="Q7" s="12">
        <v>22861</v>
      </c>
      <c r="R7" s="12">
        <v>21585</v>
      </c>
    </row>
    <row r="8" ht="28.5" customHeight="1" spans="1:18">
      <c r="A8" s="12">
        <v>2</v>
      </c>
      <c r="B8" s="12" t="s">
        <v>33</v>
      </c>
      <c r="C8" s="12" t="s">
        <v>34</v>
      </c>
      <c r="D8" s="12" t="s">
        <v>35</v>
      </c>
      <c r="E8" s="12" t="s">
        <v>36</v>
      </c>
      <c r="F8" s="12" t="s">
        <v>37</v>
      </c>
      <c r="G8" s="12">
        <v>21</v>
      </c>
      <c r="H8" s="12">
        <v>70</v>
      </c>
      <c r="I8" s="12">
        <v>65.8</v>
      </c>
      <c r="J8" s="12">
        <v>4.2</v>
      </c>
      <c r="K8" s="12">
        <v>6.3</v>
      </c>
      <c r="L8" s="5" t="s">
        <v>32</v>
      </c>
      <c r="M8" s="5" t="s">
        <v>32</v>
      </c>
      <c r="N8" s="5" t="s">
        <v>32</v>
      </c>
      <c r="O8" s="12">
        <v>825</v>
      </c>
      <c r="P8" s="12">
        <v>136.5</v>
      </c>
      <c r="Q8" s="12">
        <v>6057</v>
      </c>
      <c r="R8" s="12">
        <v>5719</v>
      </c>
    </row>
    <row r="9" ht="28.5" customHeight="1" spans="1:18">
      <c r="A9" s="12">
        <v>3</v>
      </c>
      <c r="B9" s="12" t="s">
        <v>38</v>
      </c>
      <c r="C9" s="12" t="s">
        <v>34</v>
      </c>
      <c r="D9" s="12" t="s">
        <v>39</v>
      </c>
      <c r="E9" s="12" t="s">
        <v>40</v>
      </c>
      <c r="F9" s="12" t="s">
        <v>37</v>
      </c>
      <c r="G9" s="12">
        <v>20</v>
      </c>
      <c r="H9" s="12">
        <v>50</v>
      </c>
      <c r="I9" s="12">
        <v>28.6</v>
      </c>
      <c r="J9" s="12">
        <v>21.4</v>
      </c>
      <c r="K9" s="12">
        <v>32.1</v>
      </c>
      <c r="L9" s="5" t="s">
        <v>32</v>
      </c>
      <c r="M9" s="5" t="s">
        <v>32</v>
      </c>
      <c r="N9" s="5" t="s">
        <v>32</v>
      </c>
      <c r="O9" s="12">
        <v>825</v>
      </c>
      <c r="P9" s="12">
        <v>130</v>
      </c>
      <c r="Q9" s="12">
        <v>30656</v>
      </c>
      <c r="R9" s="12">
        <v>28945</v>
      </c>
    </row>
    <row r="10" ht="28.5" customHeight="1" spans="1:18">
      <c r="A10" s="12">
        <v>4</v>
      </c>
      <c r="B10" s="12" t="s">
        <v>41</v>
      </c>
      <c r="C10" s="12" t="s">
        <v>28</v>
      </c>
      <c r="D10" s="12" t="s">
        <v>39</v>
      </c>
      <c r="E10" s="12" t="s">
        <v>42</v>
      </c>
      <c r="F10" s="12" t="s">
        <v>43</v>
      </c>
      <c r="G10" s="12">
        <v>19</v>
      </c>
      <c r="H10" s="12">
        <v>50</v>
      </c>
      <c r="I10" s="12">
        <v>28.6</v>
      </c>
      <c r="J10" s="12">
        <v>21.4</v>
      </c>
      <c r="K10" s="12">
        <v>32.1</v>
      </c>
      <c r="L10" s="5" t="s">
        <v>32</v>
      </c>
      <c r="M10" s="5" t="s">
        <v>32</v>
      </c>
      <c r="N10" s="5" t="s">
        <v>32</v>
      </c>
      <c r="O10" s="12">
        <v>825</v>
      </c>
      <c r="P10" s="12">
        <v>123.5</v>
      </c>
      <c r="Q10" s="12">
        <v>30447</v>
      </c>
      <c r="R10" s="12">
        <v>28748</v>
      </c>
    </row>
    <row r="11" ht="28.5" customHeight="1" spans="1:18">
      <c r="A11" s="12">
        <v>5</v>
      </c>
      <c r="B11" s="12" t="s">
        <v>44</v>
      </c>
      <c r="C11" s="12" t="s">
        <v>28</v>
      </c>
      <c r="D11" s="12" t="s">
        <v>45</v>
      </c>
      <c r="E11" s="12" t="s">
        <v>46</v>
      </c>
      <c r="F11" s="12" t="s">
        <v>43</v>
      </c>
      <c r="G11" s="12">
        <v>18</v>
      </c>
      <c r="H11" s="12">
        <v>60</v>
      </c>
      <c r="I11" s="12">
        <v>24.05</v>
      </c>
      <c r="J11" s="12">
        <v>35.95</v>
      </c>
      <c r="K11" s="12">
        <v>53.93</v>
      </c>
      <c r="L11" s="5" t="s">
        <v>32</v>
      </c>
      <c r="M11" s="5" t="s">
        <v>32</v>
      </c>
      <c r="N11" s="5" t="s">
        <v>32</v>
      </c>
      <c r="O11" s="12">
        <v>825</v>
      </c>
      <c r="P11" s="12">
        <v>117</v>
      </c>
      <c r="Q11" s="12">
        <v>50802</v>
      </c>
      <c r="R11" s="12">
        <v>47967</v>
      </c>
    </row>
    <row r="12" ht="28.5" customHeight="1" spans="1:18">
      <c r="A12" s="12">
        <v>6</v>
      </c>
      <c r="B12" s="12" t="s">
        <v>47</v>
      </c>
      <c r="C12" s="12" t="s">
        <v>34</v>
      </c>
      <c r="D12" s="12" t="s">
        <v>48</v>
      </c>
      <c r="E12" s="12" t="s">
        <v>49</v>
      </c>
      <c r="F12" s="12" t="s">
        <v>50</v>
      </c>
      <c r="G12" s="12">
        <v>18</v>
      </c>
      <c r="H12" s="12">
        <v>60</v>
      </c>
      <c r="I12" s="12">
        <v>29.66</v>
      </c>
      <c r="J12" s="12">
        <v>30.34</v>
      </c>
      <c r="K12" s="12">
        <v>45.51</v>
      </c>
      <c r="L12" s="5" t="s">
        <v>32</v>
      </c>
      <c r="M12" s="5" t="s">
        <v>32</v>
      </c>
      <c r="N12" s="5" t="s">
        <v>32</v>
      </c>
      <c r="O12" s="12">
        <v>825</v>
      </c>
      <c r="P12" s="12">
        <v>117</v>
      </c>
      <c r="Q12" s="12">
        <v>42870</v>
      </c>
      <c r="R12" s="12">
        <v>40478</v>
      </c>
    </row>
    <row r="13" ht="28.5" customHeight="1" spans="1:18">
      <c r="A13" s="6" t="s">
        <v>51</v>
      </c>
      <c r="B13" s="8"/>
      <c r="C13" s="17" t="s">
        <v>52</v>
      </c>
      <c r="D13" s="18"/>
      <c r="E13" s="18"/>
      <c r="F13" s="18"/>
      <c r="G13" s="18"/>
      <c r="H13" s="18"/>
      <c r="I13" s="23"/>
      <c r="J13" s="24" t="s">
        <v>53</v>
      </c>
      <c r="K13" s="24" t="s">
        <v>54</v>
      </c>
      <c r="L13" s="24" t="s">
        <v>53</v>
      </c>
      <c r="M13" s="24" t="s">
        <v>54</v>
      </c>
      <c r="N13" s="24" t="s">
        <v>54</v>
      </c>
      <c r="O13" s="24" t="s">
        <v>55</v>
      </c>
      <c r="P13" s="24" t="s">
        <v>55</v>
      </c>
      <c r="Q13" s="27"/>
      <c r="R13" s="27"/>
    </row>
    <row r="14" ht="28.5" customHeight="1" spans="1:18">
      <c r="A14" s="5" t="s">
        <v>56</v>
      </c>
      <c r="B14" s="5"/>
      <c r="C14" s="17" t="s">
        <v>52</v>
      </c>
      <c r="D14" s="18"/>
      <c r="E14" s="18"/>
      <c r="F14" s="18"/>
      <c r="G14" s="18"/>
      <c r="H14" s="18"/>
      <c r="I14" s="23"/>
      <c r="J14" s="24" t="s">
        <v>53</v>
      </c>
      <c r="K14" s="24" t="s">
        <v>54</v>
      </c>
      <c r="L14" s="24" t="s">
        <v>53</v>
      </c>
      <c r="M14" s="24" t="s">
        <v>54</v>
      </c>
      <c r="N14" s="24" t="s">
        <v>54</v>
      </c>
      <c r="O14" s="24" t="s">
        <v>55</v>
      </c>
      <c r="P14" s="24" t="s">
        <v>55</v>
      </c>
      <c r="Q14" s="12">
        <f>SUM(Q7:Q13)</f>
        <v>183693</v>
      </c>
      <c r="R14" s="12">
        <f>SUM(R7:R13)</f>
        <v>173442</v>
      </c>
    </row>
    <row r="15" ht="51" customHeight="1" spans="1:14">
      <c r="A15" s="19" t="s">
        <v>57</v>
      </c>
      <c r="B15" s="19" t="s">
        <v>58</v>
      </c>
      <c r="C15" s="19"/>
      <c r="D15" s="19"/>
      <c r="E15" s="19"/>
      <c r="F15" s="19"/>
      <c r="G15" s="19"/>
      <c r="H15" s="19"/>
      <c r="I15" s="19"/>
      <c r="J15" s="19"/>
      <c r="K15" s="19"/>
      <c r="L15" s="19"/>
      <c r="M15" s="19"/>
      <c r="N15" s="19"/>
    </row>
    <row r="16" s="1" customFormat="1" ht="21" customHeight="1" spans="2:16">
      <c r="B16" s="1" t="s">
        <v>59</v>
      </c>
      <c r="P16" t="s">
        <v>60</v>
      </c>
    </row>
    <row r="17" ht="8.25" hidden="1" customHeight="1"/>
    <row r="18" ht="23.25" customHeight="1" spans="16:17">
      <c r="P18" t="s">
        <v>61</v>
      </c>
      <c r="Q18" s="1"/>
    </row>
  </sheetData>
  <mergeCells count="26">
    <mergeCell ref="A1:R1"/>
    <mergeCell ref="M3:R3"/>
    <mergeCell ref="A4:B4"/>
    <mergeCell ref="C4:G4"/>
    <mergeCell ref="I4:J4"/>
    <mergeCell ref="L4:M4"/>
    <mergeCell ref="O4:R4"/>
    <mergeCell ref="J5:K5"/>
    <mergeCell ref="O5:R5"/>
    <mergeCell ref="A13:B13"/>
    <mergeCell ref="C13:I13"/>
    <mergeCell ref="A14:B14"/>
    <mergeCell ref="C14:I14"/>
    <mergeCell ref="B15:N15"/>
    <mergeCell ref="A5:A6"/>
    <mergeCell ref="B5:B6"/>
    <mergeCell ref="C5:C6"/>
    <mergeCell ref="D5:D6"/>
    <mergeCell ref="E5:E6"/>
    <mergeCell ref="F5:F6"/>
    <mergeCell ref="G5:G6"/>
    <mergeCell ref="H5:H6"/>
    <mergeCell ref="I5:I6"/>
    <mergeCell ref="L5:L6"/>
    <mergeCell ref="M5:M6"/>
    <mergeCell ref="N5:N6"/>
  </mergeCells>
  <pageMargins left="0.3" right="0.19" top="0.5" bottom="0.36" header="0.5" footer="0.21"/>
  <pageSetup paperSize="9" scale="76" orientation="landscape" verticalDpi="1200"/>
  <headerFooter alignWithMargins="0"/>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1</vt:i4>
      </vt:variant>
    </vt:vector>
  </HeadingPairs>
  <TitlesOfParts>
    <vt:vector size="1" baseType="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guanting</dc:creator>
  <cp:lastModifiedBy>杨冬</cp:lastModifiedBy>
  <dcterms:created xsi:type="dcterms:W3CDTF">2005-05-25T23:03:00Z</dcterms:created>
  <cp:lastPrinted>2011-04-26T00:18:25Z</cp:lastPrinted>
  <dcterms:modified xsi:type="dcterms:W3CDTF">2022-09-23T08:15:15Z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F5FB7094BE5F41E1844CAA29DBDBCAF5</vt:lpwstr>
  </property>
  <property fmtid="{D5CDD505-2E9C-101B-9397-08002B2CF9AE}" pid="3" name="KSOProductBuildVer">
    <vt:lpwstr>2052-11.1.0.12358</vt:lpwstr>
  </property>
</Properties>
</file>